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'Лист1'!$A$2:$AF$44</definedName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<sst xmlns="http://schemas.openxmlformats.org/spreadsheetml/2006/main" count="104" uniqueCount="104">
  <si>
    <t>Камышин</t>
  </si>
  <si>
    <t>Михайловка</t>
  </si>
  <si>
    <t>Городище</t>
  </si>
  <si>
    <t>Котово</t>
  </si>
  <si>
    <t>Котельниково</t>
  </si>
  <si>
    <t>Киквидзе</t>
  </si>
  <si>
    <t>Николаевка</t>
  </si>
  <si>
    <t>Быково</t>
  </si>
  <si>
    <t>Ср.Ахтуба</t>
  </si>
  <si>
    <t>Иловля</t>
  </si>
  <si>
    <t>Чернышково</t>
  </si>
  <si>
    <t>Серафимович</t>
  </si>
  <si>
    <t>Волгоград</t>
  </si>
  <si>
    <t>Волжский</t>
  </si>
  <si>
    <t>Дубовка</t>
  </si>
  <si>
    <t>Клетская</t>
  </si>
  <si>
    <t>Рудня</t>
  </si>
  <si>
    <t>Ст.Полтавка</t>
  </si>
  <si>
    <t>Суровикино</t>
  </si>
  <si>
    <t>Кумылженская</t>
  </si>
  <si>
    <t>Ленинск</t>
  </si>
  <si>
    <t>Октябрьская</t>
  </si>
  <si>
    <t>Елань</t>
  </si>
  <si>
    <t>Калач</t>
  </si>
  <si>
    <t>Нехаевская</t>
  </si>
  <si>
    <t>Нов.Анна</t>
  </si>
  <si>
    <t>Нов.Николаевск</t>
  </si>
  <si>
    <t>Уч.Химии</t>
  </si>
  <si>
    <t>Уч.Географии</t>
  </si>
  <si>
    <t>Уч.Физики</t>
  </si>
  <si>
    <t>Фролово</t>
  </si>
  <si>
    <t>Жирновск</t>
  </si>
  <si>
    <t>Св.Яр</t>
  </si>
  <si>
    <t>ПДО (электив)</t>
  </si>
  <si>
    <t>Уч.Математики</t>
  </si>
  <si>
    <t>Уч.Информатики</t>
  </si>
  <si>
    <t>Ольховка</t>
  </si>
  <si>
    <t>Палласовка</t>
  </si>
  <si>
    <t>ГПД</t>
  </si>
  <si>
    <t>Уч.Иностр.Яз</t>
  </si>
  <si>
    <t>Даниловка</t>
  </si>
  <si>
    <t>Соц.Педагог</t>
  </si>
  <si>
    <t>Уч.Начальных.Кл</t>
  </si>
  <si>
    <t>Уч.Истории (ОбщестоЗн)</t>
  </si>
  <si>
    <t>Педагог-Психолог</t>
  </si>
  <si>
    <t>Психолог</t>
  </si>
  <si>
    <t>Воспитатель в ДОУ</t>
  </si>
  <si>
    <t>Воспитатель (в-ль дет.дом)</t>
  </si>
  <si>
    <t>Воспитат КоррКласс</t>
  </si>
  <si>
    <t>Муз.Рук (Уч.Музыки)</t>
  </si>
  <si>
    <t>Уч.Технолог-Предприним</t>
  </si>
  <si>
    <t>Хореограф</t>
  </si>
  <si>
    <t>МастерПр.Обучения (Вожд)</t>
  </si>
  <si>
    <t>Уч.Рус.Яз. и Литер.</t>
  </si>
  <si>
    <t>Уч.Биологии (Природовед)</t>
  </si>
  <si>
    <t>Уч. БЖ</t>
  </si>
  <si>
    <t>Уч.ФК (Тренер)</t>
  </si>
  <si>
    <t>ИЗО (Черчение)</t>
  </si>
  <si>
    <t>Уч.Дефектолог (Сурдо)</t>
  </si>
  <si>
    <t>Пед.-организатор (Вожатый)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</si>
  <si>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</si>
  <si>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</si>
  <si>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</si>
  <si>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</si>
  <si>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</si>
  <si>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</si>
  <si>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</si>
  <si>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</si>
  <si>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</si>
  <si>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</si>
  <si>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</si>
  <si>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</si>
  <si>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</si>
  <si>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</si>
  <si>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</si>
  <si>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</si>
  <si>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</si>
  <si>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</si>
  <si>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</si>
  <si>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</si>
  <si>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</si>
  <si>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</si>
  <si>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</si>
  <si>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</si>
  <si>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</si>
  <si>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</si>
  <si>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</si>
  <si>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</si>
  <si>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</si>
  <si>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</si>
  <si>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</si>
  <si>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</si>
  <si>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№</t>
  </si>
  <si>
    <t>Район и районный центр</t>
  </si>
  <si>
    <t>Заинтересованность в специалистах</t>
  </si>
  <si>
    <t>Перечень профессий востредованных на рынке труда</t>
  </si>
  <si>
    <t>Всего заявлено вакансий (ставок)</t>
  </si>
  <si>
    <t>Алексеевская</t>
  </si>
  <si>
    <t>Урюпинск</t>
  </si>
  <si>
    <t>Библиотекарь (лаборант)</t>
  </si>
  <si>
    <t>Педагогические должности в образовательных учреждениях Волгоградской области (ставки)</t>
  </si>
  <si>
    <t>(на основании сведений комитета по труду и занятости, комитета по образованию Волгоградской области)</t>
  </si>
  <si>
    <t>Логопед (Уч.-Логопед)</t>
  </si>
  <si>
    <t>в 2011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</si>
</sst>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textRotation="90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4" fillId="0" borderId="19" xfId="0" applyFont="1" applyBorder="1" applyAlignment="1">
      <alignment/>
    </xf>
    <xf numFmtId="0" fontId="0" fillId="0" borderId="24" xfId="0" applyBorder="1" applyAlignment="1">
      <alignment wrapText="1"/>
    </xf>
    <xf numFmtId="0" fontId="37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Border="1" applyAlignment="1">
      <alignment textRotation="90"/>
    </xf>
    <xf numFmtId="0" fontId="0" fillId="0" borderId="31" xfId="0" applyBorder="1" applyAlignment="1">
      <alignment textRotation="90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8" xfId="0" applyBorder="1" applyAlignment="1">
      <alignment/>
    </xf>
    <xf numFmtId="0" fontId="0" fillId="0" borderId="25" xfId="0" applyBorder="1" applyAlignment="1">
      <alignment horizontal="center"/>
    </xf>
    <xf numFmtId="0" fontId="28" fillId="0" borderId="3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4"/>
  <sheetViews>
    <sheetView tabSelected="1" view="pageBreakPreview" zoomScale="85" zoomScaleNormal="70" zoomScaleSheetLayoutView="85" zoomScalePageLayoutView="0" workbookViewId="0" topLeftCell="A1">
      <selection activeCell="A5" sqref="A5"/>
    </sheetView>
  </sheetViews>
  <sheetFormatPr defaultColWidth="9.140625" defaultRowHeight="15"/>
  <cols>
    <col min="1" max="1" width="4.421875" style="0" customWidth="1"/>
    <col min="2" max="2" width="19.57421875" style="0" customWidth="1"/>
    <col min="3" max="31" width="4.7109375" style="0" customWidth="1"/>
    <col min="32" max="32" width="10.140625" style="0" customWidth="1"/>
  </cols>
  <sheetData>
    <row r="2" spans="1:32" ht="21">
      <c r="A2" s="45" t="s">
        <v>95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2" ht="15">
      <c r="A3" s="46" t="s">
        <v>101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ht="15">
      <c r="A4" s="47" t="s">
        <v>103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ht="15.7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15">
      <c r="A6" s="36" t="s">
        <v>92</v>
      </c>
      <c r="B6" s="38" t="s">
        <v>93</v>
      </c>
      <c r="C6" s="40" t="s">
        <v>100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2"/>
      <c r="AF6" s="43" t="s">
        <v>96</v>
      </c>
    </row>
    <row r="7" spans="1:32" ht="139.5" customHeight="1">
      <c r="A7" s="37"/>
      <c r="B7" s="39"/>
      <c r="C7" s="23" t="s">
        <v>47</v>
      </c>
      <c r="D7" s="3" t="s">
        <v>48</v>
      </c>
      <c r="E7" s="3" t="s">
        <v>59</v>
      </c>
      <c r="F7" s="3" t="s">
        <v>99</v>
      </c>
      <c r="G7" s="3" t="s">
        <v>56</v>
      </c>
      <c r="H7" s="3" t="s">
        <v>55</v>
      </c>
      <c r="I7" s="3" t="s">
        <v>54</v>
      </c>
      <c r="J7" s="3" t="s">
        <v>27</v>
      </c>
      <c r="K7" s="3" t="s">
        <v>28</v>
      </c>
      <c r="L7" s="3" t="s">
        <v>34</v>
      </c>
      <c r="M7" s="3" t="s">
        <v>35</v>
      </c>
      <c r="N7" s="3" t="s">
        <v>29</v>
      </c>
      <c r="O7" s="3" t="s">
        <v>39</v>
      </c>
      <c r="P7" s="3" t="s">
        <v>43</v>
      </c>
      <c r="Q7" s="3" t="s">
        <v>53</v>
      </c>
      <c r="R7" s="3" t="s">
        <v>42</v>
      </c>
      <c r="S7" s="3" t="s">
        <v>46</v>
      </c>
      <c r="T7" s="3" t="s">
        <v>102</v>
      </c>
      <c r="U7" s="3" t="s">
        <v>58</v>
      </c>
      <c r="V7" s="3" t="s">
        <v>41</v>
      </c>
      <c r="W7" s="3" t="s">
        <v>44</v>
      </c>
      <c r="X7" s="3" t="s">
        <v>45</v>
      </c>
      <c r="Y7" s="3" t="s">
        <v>38</v>
      </c>
      <c r="Z7" s="3" t="s">
        <v>33</v>
      </c>
      <c r="AA7" s="3" t="s">
        <v>50</v>
      </c>
      <c r="AB7" s="3" t="s">
        <v>52</v>
      </c>
      <c r="AC7" s="3" t="s">
        <v>51</v>
      </c>
      <c r="AD7" s="3" t="s">
        <v>57</v>
      </c>
      <c r="AE7" s="24" t="s">
        <v>49</v>
      </c>
      <c r="AF7" s="44"/>
    </row>
    <row r="8" spans="1:32" ht="15.75" thickBot="1">
      <c r="A8" s="4" t="s">
        <v>60</v>
      </c>
      <c r="B8" s="6" t="s">
        <v>61</v>
      </c>
      <c r="C8" s="25" t="s">
        <v>62</v>
      </c>
      <c r="D8" s="5" t="s">
        <v>63</v>
      </c>
      <c r="E8" s="5" t="s">
        <v>64</v>
      </c>
      <c r="F8" s="5" t="s">
        <v>65</v>
      </c>
      <c r="G8" s="5" t="s">
        <v>66</v>
      </c>
      <c r="H8" s="5" t="s">
        <v>67</v>
      </c>
      <c r="I8" s="5" t="s">
        <v>68</v>
      </c>
      <c r="J8" s="5" t="s">
        <v>69</v>
      </c>
      <c r="K8" s="5" t="s">
        <v>70</v>
      </c>
      <c r="L8" s="5" t="s">
        <v>71</v>
      </c>
      <c r="M8" s="5" t="s">
        <v>72</v>
      </c>
      <c r="N8" s="5" t="s">
        <v>73</v>
      </c>
      <c r="O8" s="5" t="s">
        <v>74</v>
      </c>
      <c r="P8" s="5" t="s">
        <v>75</v>
      </c>
      <c r="Q8" s="5" t="s">
        <v>76</v>
      </c>
      <c r="R8" s="5" t="s">
        <v>77</v>
      </c>
      <c r="S8" s="5" t="s">
        <v>78</v>
      </c>
      <c r="T8" s="5" t="s">
        <v>79</v>
      </c>
      <c r="U8" s="5" t="s">
        <v>80</v>
      </c>
      <c r="V8" s="5" t="s">
        <v>81</v>
      </c>
      <c r="W8" s="5" t="s">
        <v>82</v>
      </c>
      <c r="X8" s="5" t="s">
        <v>83</v>
      </c>
      <c r="Y8" s="5" t="s">
        <v>84</v>
      </c>
      <c r="Z8" s="5" t="s">
        <v>85</v>
      </c>
      <c r="AA8" s="5" t="s">
        <v>86</v>
      </c>
      <c r="AB8" s="5" t="s">
        <v>87</v>
      </c>
      <c r="AC8" s="5" t="s">
        <v>88</v>
      </c>
      <c r="AD8" s="5" t="s">
        <v>89</v>
      </c>
      <c r="AE8" s="26" t="s">
        <v>90</v>
      </c>
      <c r="AF8" s="18" t="s">
        <v>91</v>
      </c>
    </row>
    <row r="9" spans="1:32" ht="15">
      <c r="A9" s="7">
        <v>1</v>
      </c>
      <c r="B9" s="8" t="s">
        <v>97</v>
      </c>
      <c r="C9" s="2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8"/>
      <c r="AF9" s="19">
        <f>SUM(Лист1!$C9:$AE9)</f>
        <v>0</v>
      </c>
    </row>
    <row r="10" spans="1:32" ht="15">
      <c r="A10" s="9">
        <v>2</v>
      </c>
      <c r="B10" s="10" t="s">
        <v>7</v>
      </c>
      <c r="C10" s="29"/>
      <c r="D10" s="1"/>
      <c r="E10" s="1"/>
      <c r="F10" s="1"/>
      <c r="G10" s="1">
        <v>0.5</v>
      </c>
      <c r="H10" s="1">
        <v>0.5</v>
      </c>
      <c r="I10" s="1">
        <v>1</v>
      </c>
      <c r="J10" s="1"/>
      <c r="K10" s="1"/>
      <c r="L10" s="1">
        <v>0.5</v>
      </c>
      <c r="M10" s="1"/>
      <c r="N10" s="1">
        <v>0.5</v>
      </c>
      <c r="O10" s="1">
        <v>3.5</v>
      </c>
      <c r="P10" s="1"/>
      <c r="Q10" s="1">
        <v>2</v>
      </c>
      <c r="R10" s="1"/>
      <c r="S10" s="1"/>
      <c r="T10" s="1"/>
      <c r="U10" s="1"/>
      <c r="V10" s="1"/>
      <c r="W10" s="1"/>
      <c r="X10" s="1"/>
      <c r="Y10" s="1"/>
      <c r="Z10" s="1">
        <v>0.5</v>
      </c>
      <c r="AA10" s="1"/>
      <c r="AB10" s="1"/>
      <c r="AC10" s="1"/>
      <c r="AD10" s="1"/>
      <c r="AE10" s="30"/>
      <c r="AF10" s="20">
        <f>SUM(Лист1!$C10:$AE10)</f>
        <v>9</v>
      </c>
    </row>
    <row r="11" spans="1:32" ht="15">
      <c r="A11" s="9">
        <v>3</v>
      </c>
      <c r="B11" s="16" t="s">
        <v>12</v>
      </c>
      <c r="C11" s="29">
        <v>3.5</v>
      </c>
      <c r="D11" s="1">
        <v>1</v>
      </c>
      <c r="E11" s="1">
        <v>2</v>
      </c>
      <c r="F11" s="1">
        <v>1</v>
      </c>
      <c r="G11" s="1">
        <v>6</v>
      </c>
      <c r="H11" s="1">
        <v>1.5</v>
      </c>
      <c r="I11" s="1">
        <v>1.5</v>
      </c>
      <c r="J11" s="1">
        <v>2</v>
      </c>
      <c r="K11" s="1">
        <v>5.5</v>
      </c>
      <c r="L11" s="1">
        <v>15.5</v>
      </c>
      <c r="M11" s="1">
        <v>5</v>
      </c>
      <c r="N11" s="1">
        <v>4</v>
      </c>
      <c r="O11" s="1">
        <v>11.5</v>
      </c>
      <c r="P11" s="1">
        <v>5</v>
      </c>
      <c r="Q11" s="1">
        <v>6</v>
      </c>
      <c r="R11" s="1">
        <v>16</v>
      </c>
      <c r="S11" s="1">
        <v>20</v>
      </c>
      <c r="T11" s="1">
        <v>1</v>
      </c>
      <c r="U11" s="1">
        <v>1.5</v>
      </c>
      <c r="V11" s="1">
        <v>1</v>
      </c>
      <c r="W11" s="1"/>
      <c r="X11" s="1">
        <v>1</v>
      </c>
      <c r="Y11" s="1">
        <v>3</v>
      </c>
      <c r="Z11" s="1"/>
      <c r="AA11" s="1">
        <v>11.5</v>
      </c>
      <c r="AB11" s="1">
        <v>31</v>
      </c>
      <c r="AC11" s="1"/>
      <c r="AD11" s="1">
        <v>1</v>
      </c>
      <c r="AE11" s="30">
        <v>7</v>
      </c>
      <c r="AF11" s="20">
        <f>SUM(Лист1!$C11:$AE11)</f>
        <v>165</v>
      </c>
    </row>
    <row r="12" spans="1:32" ht="15">
      <c r="A12" s="9">
        <v>4</v>
      </c>
      <c r="B12" s="16" t="s">
        <v>13</v>
      </c>
      <c r="C12" s="29">
        <v>1</v>
      </c>
      <c r="D12" s="1"/>
      <c r="E12" s="1"/>
      <c r="F12" s="1"/>
      <c r="G12" s="1">
        <v>3.5</v>
      </c>
      <c r="H12" s="1"/>
      <c r="I12" s="1">
        <v>0.5</v>
      </c>
      <c r="J12" s="1">
        <v>0.5</v>
      </c>
      <c r="K12" s="1"/>
      <c r="L12" s="1">
        <v>3.5</v>
      </c>
      <c r="M12" s="1">
        <v>0.5</v>
      </c>
      <c r="N12" s="1">
        <v>1</v>
      </c>
      <c r="O12" s="1">
        <v>1</v>
      </c>
      <c r="P12" s="1">
        <v>1</v>
      </c>
      <c r="Q12" s="1"/>
      <c r="R12" s="1">
        <v>2</v>
      </c>
      <c r="S12" s="1"/>
      <c r="T12" s="1">
        <v>1</v>
      </c>
      <c r="U12" s="1"/>
      <c r="V12" s="1"/>
      <c r="W12" s="1"/>
      <c r="X12" s="1"/>
      <c r="Y12" s="1"/>
      <c r="Z12" s="1">
        <v>4</v>
      </c>
      <c r="AA12" s="1"/>
      <c r="AB12" s="1">
        <v>3.5</v>
      </c>
      <c r="AC12" s="1"/>
      <c r="AD12" s="1"/>
      <c r="AE12" s="30"/>
      <c r="AF12" s="20">
        <f>SUM(Лист1!$C12:$AE12)</f>
        <v>23</v>
      </c>
    </row>
    <row r="13" spans="1:32" ht="15">
      <c r="A13" s="9">
        <v>5</v>
      </c>
      <c r="B13" s="10" t="s">
        <v>2</v>
      </c>
      <c r="C13" s="29"/>
      <c r="D13" s="1"/>
      <c r="E13" s="1"/>
      <c r="F13" s="1"/>
      <c r="G13" s="1">
        <v>1.5</v>
      </c>
      <c r="H13" s="1">
        <v>1</v>
      </c>
      <c r="I13" s="1">
        <v>1</v>
      </c>
      <c r="J13" s="1">
        <v>1</v>
      </c>
      <c r="K13" s="1"/>
      <c r="L13" s="1">
        <v>1</v>
      </c>
      <c r="M13" s="1"/>
      <c r="N13" s="1">
        <v>1</v>
      </c>
      <c r="O13" s="1">
        <v>1.5</v>
      </c>
      <c r="P13" s="1"/>
      <c r="Q13" s="1">
        <v>3</v>
      </c>
      <c r="R13" s="1">
        <v>3</v>
      </c>
      <c r="S13" s="1">
        <v>2</v>
      </c>
      <c r="T13" s="1">
        <v>2</v>
      </c>
      <c r="U13" s="1"/>
      <c r="V13" s="1"/>
      <c r="W13" s="1">
        <v>1.5</v>
      </c>
      <c r="X13" s="1"/>
      <c r="Y13" s="1"/>
      <c r="Z13" s="1"/>
      <c r="AA13" s="1">
        <v>1</v>
      </c>
      <c r="AB13" s="1"/>
      <c r="AC13" s="1"/>
      <c r="AD13" s="1"/>
      <c r="AE13" s="30">
        <v>2</v>
      </c>
      <c r="AF13" s="20">
        <f>SUM(Лист1!$C13:$AE13)</f>
        <v>22.5</v>
      </c>
    </row>
    <row r="14" spans="1:32" ht="15">
      <c r="A14" s="9">
        <v>6</v>
      </c>
      <c r="B14" s="10" t="s">
        <v>40</v>
      </c>
      <c r="C14" s="29"/>
      <c r="D14" s="1"/>
      <c r="E14" s="1"/>
      <c r="F14" s="1"/>
      <c r="G14" s="1"/>
      <c r="H14" s="1"/>
      <c r="I14" s="1"/>
      <c r="J14" s="1"/>
      <c r="K14" s="1"/>
      <c r="L14" s="1">
        <v>3</v>
      </c>
      <c r="M14" s="1"/>
      <c r="N14" s="1"/>
      <c r="O14" s="1"/>
      <c r="P14" s="1"/>
      <c r="Q14" s="1"/>
      <c r="R14" s="1">
        <v>1</v>
      </c>
      <c r="S14" s="1"/>
      <c r="T14" s="1"/>
      <c r="U14" s="1"/>
      <c r="V14" s="1"/>
      <c r="W14" s="1"/>
      <c r="X14" s="1"/>
      <c r="Y14" s="1">
        <v>0.5</v>
      </c>
      <c r="Z14" s="1"/>
      <c r="AA14" s="1"/>
      <c r="AB14" s="1"/>
      <c r="AC14" s="1"/>
      <c r="AD14" s="1"/>
      <c r="AE14" s="30"/>
      <c r="AF14" s="20">
        <f>SUM(Лист1!$C14:$AE14)</f>
        <v>4.5</v>
      </c>
    </row>
    <row r="15" spans="1:32" ht="15">
      <c r="A15" s="9">
        <v>7</v>
      </c>
      <c r="B15" s="10" t="s">
        <v>14</v>
      </c>
      <c r="C15" s="29"/>
      <c r="D15" s="1"/>
      <c r="E15" s="1"/>
      <c r="F15" s="1"/>
      <c r="G15" s="1"/>
      <c r="H15" s="1"/>
      <c r="I15" s="1"/>
      <c r="J15" s="1"/>
      <c r="K15" s="1"/>
      <c r="L15" s="1">
        <v>2.5</v>
      </c>
      <c r="M15" s="1">
        <v>1</v>
      </c>
      <c r="N15" s="1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0.5</v>
      </c>
      <c r="AB15" s="1"/>
      <c r="AC15" s="1"/>
      <c r="AD15" s="1"/>
      <c r="AE15" s="30">
        <v>1</v>
      </c>
      <c r="AF15" s="20">
        <f>SUM(Лист1!$C15:$AE15)</f>
        <v>6</v>
      </c>
    </row>
    <row r="16" spans="1:32" ht="15">
      <c r="A16" s="9">
        <v>8</v>
      </c>
      <c r="B16" s="10" t="s">
        <v>22</v>
      </c>
      <c r="C16" s="29"/>
      <c r="D16" s="1"/>
      <c r="E16" s="1"/>
      <c r="F16" s="1"/>
      <c r="G16" s="1">
        <v>1</v>
      </c>
      <c r="H16" s="1"/>
      <c r="I16" s="1"/>
      <c r="J16" s="1"/>
      <c r="K16" s="1">
        <v>1</v>
      </c>
      <c r="L16" s="1">
        <v>1</v>
      </c>
      <c r="M16" s="1">
        <v>0.5</v>
      </c>
      <c r="N16" s="1"/>
      <c r="O16" s="1">
        <v>2</v>
      </c>
      <c r="P16" s="1"/>
      <c r="Q16" s="1">
        <v>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>
        <v>0.5</v>
      </c>
      <c r="AD16" s="1"/>
      <c r="AE16" s="30"/>
      <c r="AF16" s="20">
        <f>SUM(Лист1!$C16:$AE16)</f>
        <v>8</v>
      </c>
    </row>
    <row r="17" spans="1:32" ht="15">
      <c r="A17" s="9">
        <v>9</v>
      </c>
      <c r="B17" s="10" t="s">
        <v>31</v>
      </c>
      <c r="C17" s="29"/>
      <c r="D17" s="1"/>
      <c r="E17" s="1"/>
      <c r="F17" s="1"/>
      <c r="G17" s="1">
        <v>1</v>
      </c>
      <c r="H17" s="1"/>
      <c r="I17" s="1">
        <v>0.5</v>
      </c>
      <c r="J17" s="1">
        <v>1</v>
      </c>
      <c r="K17" s="1"/>
      <c r="L17" s="1">
        <v>3.5</v>
      </c>
      <c r="M17" s="1">
        <v>1</v>
      </c>
      <c r="N17" s="1">
        <v>1.5</v>
      </c>
      <c r="O17" s="1">
        <v>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v>0.5</v>
      </c>
      <c r="AA17" s="1">
        <v>2</v>
      </c>
      <c r="AB17" s="1"/>
      <c r="AC17" s="1"/>
      <c r="AD17" s="1"/>
      <c r="AE17" s="30">
        <v>1</v>
      </c>
      <c r="AF17" s="20">
        <f>SUM(Лист1!$C17:$AE17)</f>
        <v>16</v>
      </c>
    </row>
    <row r="18" spans="1:32" ht="15">
      <c r="A18" s="9">
        <v>10</v>
      </c>
      <c r="B18" s="10" t="s">
        <v>9</v>
      </c>
      <c r="C18" s="2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30"/>
      <c r="AF18" s="20">
        <f>SUM(Лист1!$C18:$AE18)</f>
        <v>0</v>
      </c>
    </row>
    <row r="19" spans="1:32" ht="15">
      <c r="A19" s="9">
        <v>11</v>
      </c>
      <c r="B19" s="10" t="s">
        <v>23</v>
      </c>
      <c r="C19" s="2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0.5</v>
      </c>
      <c r="P19" s="1"/>
      <c r="Q19" s="1">
        <v>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30"/>
      <c r="AF19" s="20">
        <f>SUM(Лист1!$C19:$AE19)</f>
        <v>1.5</v>
      </c>
    </row>
    <row r="20" spans="1:32" ht="15">
      <c r="A20" s="9">
        <v>12</v>
      </c>
      <c r="B20" s="10" t="s">
        <v>0</v>
      </c>
      <c r="C20" s="29"/>
      <c r="D20" s="1"/>
      <c r="E20" s="1"/>
      <c r="F20" s="1"/>
      <c r="G20" s="1">
        <v>6</v>
      </c>
      <c r="H20" s="1"/>
      <c r="I20" s="1"/>
      <c r="J20" s="1"/>
      <c r="K20" s="1">
        <v>1</v>
      </c>
      <c r="L20" s="1">
        <v>5</v>
      </c>
      <c r="M20" s="1">
        <v>2</v>
      </c>
      <c r="N20" s="1">
        <v>2</v>
      </c>
      <c r="O20" s="1">
        <v>6.5</v>
      </c>
      <c r="P20" s="1">
        <v>3</v>
      </c>
      <c r="Q20" s="1">
        <v>1</v>
      </c>
      <c r="R20" s="1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>
        <v>5</v>
      </c>
      <c r="AC20" s="1"/>
      <c r="AD20" s="1"/>
      <c r="AE20" s="30"/>
      <c r="AF20" s="20">
        <f>SUM(Лист1!$C20:$AE20)</f>
        <v>38.5</v>
      </c>
    </row>
    <row r="21" spans="1:32" ht="15">
      <c r="A21" s="9">
        <v>13</v>
      </c>
      <c r="B21" s="10" t="s">
        <v>5</v>
      </c>
      <c r="C21" s="2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30"/>
      <c r="AF21" s="20">
        <f>SUM(Лист1!$C21:$AE21)</f>
        <v>0</v>
      </c>
    </row>
    <row r="22" spans="1:32" ht="15">
      <c r="A22" s="9">
        <v>14</v>
      </c>
      <c r="B22" s="10" t="s">
        <v>15</v>
      </c>
      <c r="C22" s="29"/>
      <c r="D22" s="1"/>
      <c r="E22" s="1"/>
      <c r="F22" s="1"/>
      <c r="G22" s="1"/>
      <c r="H22" s="1"/>
      <c r="I22" s="1"/>
      <c r="J22" s="1"/>
      <c r="K22" s="1"/>
      <c r="L22" s="1">
        <v>1.5</v>
      </c>
      <c r="M22" s="1"/>
      <c r="N22" s="1">
        <v>1</v>
      </c>
      <c r="O22" s="1">
        <v>1</v>
      </c>
      <c r="P22" s="1"/>
      <c r="Q22" s="1">
        <v>2</v>
      </c>
      <c r="R22" s="1"/>
      <c r="S22" s="1"/>
      <c r="T22" s="1">
        <v>1</v>
      </c>
      <c r="U22" s="1"/>
      <c r="V22" s="1">
        <v>1</v>
      </c>
      <c r="W22" s="1"/>
      <c r="X22" s="1"/>
      <c r="Y22" s="1"/>
      <c r="Z22" s="1"/>
      <c r="AA22" s="1">
        <v>2</v>
      </c>
      <c r="AB22" s="1"/>
      <c r="AC22" s="1"/>
      <c r="AD22" s="1"/>
      <c r="AE22" s="30">
        <v>1</v>
      </c>
      <c r="AF22" s="20">
        <f>SUM(Лист1!$C22:$AE22)</f>
        <v>10.5</v>
      </c>
    </row>
    <row r="23" spans="1:32" ht="15">
      <c r="A23" s="9">
        <v>15</v>
      </c>
      <c r="B23" s="10" t="s">
        <v>4</v>
      </c>
      <c r="C23" s="29"/>
      <c r="D23" s="1"/>
      <c r="E23" s="1"/>
      <c r="F23" s="1"/>
      <c r="G23" s="1">
        <v>3.5</v>
      </c>
      <c r="H23" s="1"/>
      <c r="I23" s="1">
        <v>0.5</v>
      </c>
      <c r="J23" s="1">
        <v>0.5</v>
      </c>
      <c r="K23" s="1">
        <v>1</v>
      </c>
      <c r="L23" s="1">
        <v>4.5</v>
      </c>
      <c r="M23" s="1">
        <v>0.5</v>
      </c>
      <c r="N23" s="1">
        <v>2.5</v>
      </c>
      <c r="O23" s="1">
        <v>3</v>
      </c>
      <c r="P23" s="1">
        <v>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v>1</v>
      </c>
      <c r="AC23" s="1"/>
      <c r="AD23" s="1"/>
      <c r="AE23" s="30"/>
      <c r="AF23" s="20">
        <f>SUM(Лист1!$C23:$AE23)</f>
        <v>18</v>
      </c>
    </row>
    <row r="24" spans="1:32" ht="15">
      <c r="A24" s="9">
        <v>16</v>
      </c>
      <c r="B24" s="10" t="s">
        <v>3</v>
      </c>
      <c r="C24" s="29"/>
      <c r="D24" s="1"/>
      <c r="E24" s="1"/>
      <c r="F24" s="1"/>
      <c r="G24" s="1">
        <v>1</v>
      </c>
      <c r="H24" s="1"/>
      <c r="I24" s="1"/>
      <c r="J24" s="1"/>
      <c r="K24" s="1">
        <v>0.5</v>
      </c>
      <c r="L24" s="1">
        <v>3</v>
      </c>
      <c r="M24" s="1">
        <v>0.5</v>
      </c>
      <c r="N24" s="1">
        <v>0.5</v>
      </c>
      <c r="O24" s="1">
        <v>3</v>
      </c>
      <c r="P24" s="1">
        <v>1</v>
      </c>
      <c r="Q24" s="1"/>
      <c r="R24" s="1">
        <v>1</v>
      </c>
      <c r="S24" s="1">
        <v>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30"/>
      <c r="AF24" s="20">
        <f>SUM(Лист1!$C24:$AE24)</f>
        <v>11.5</v>
      </c>
    </row>
    <row r="25" spans="1:32" ht="15">
      <c r="A25" s="9">
        <v>17</v>
      </c>
      <c r="B25" s="10" t="s">
        <v>19</v>
      </c>
      <c r="C25" s="2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1.5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30"/>
      <c r="AF25" s="20">
        <f>SUM(Лист1!$C25:$AE25)</f>
        <v>1.5</v>
      </c>
    </row>
    <row r="26" spans="1:32" ht="15">
      <c r="A26" s="9">
        <v>18</v>
      </c>
      <c r="B26" s="10" t="s">
        <v>20</v>
      </c>
      <c r="C26" s="29"/>
      <c r="D26" s="1">
        <v>3</v>
      </c>
      <c r="E26" s="1"/>
      <c r="F26" s="1"/>
      <c r="G26" s="1">
        <v>0.5</v>
      </c>
      <c r="H26" s="1">
        <v>0.5</v>
      </c>
      <c r="I26" s="1">
        <v>1</v>
      </c>
      <c r="J26" s="1"/>
      <c r="K26" s="1"/>
      <c r="L26" s="1">
        <v>5</v>
      </c>
      <c r="M26" s="1"/>
      <c r="N26" s="1">
        <v>1.5</v>
      </c>
      <c r="O26" s="1">
        <v>3.5</v>
      </c>
      <c r="P26" s="1"/>
      <c r="Q26" s="1"/>
      <c r="R26" s="1">
        <v>3</v>
      </c>
      <c r="S26" s="1"/>
      <c r="T26" s="1">
        <v>1</v>
      </c>
      <c r="U26" s="1">
        <v>2</v>
      </c>
      <c r="V26" s="1"/>
      <c r="W26" s="1"/>
      <c r="X26" s="1"/>
      <c r="Y26" s="1"/>
      <c r="Z26" s="1"/>
      <c r="AA26" s="1"/>
      <c r="AB26" s="1">
        <v>2</v>
      </c>
      <c r="AC26" s="1"/>
      <c r="AD26" s="1">
        <v>0.5</v>
      </c>
      <c r="AE26" s="30">
        <v>1</v>
      </c>
      <c r="AF26" s="20">
        <f>SUM(Лист1!$C26:$AE26)</f>
        <v>24.5</v>
      </c>
    </row>
    <row r="27" spans="1:32" ht="15">
      <c r="A27" s="9">
        <v>19</v>
      </c>
      <c r="B27" s="10" t="s">
        <v>1</v>
      </c>
      <c r="C27" s="29"/>
      <c r="D27" s="1"/>
      <c r="E27" s="1"/>
      <c r="F27" s="1"/>
      <c r="G27" s="1"/>
      <c r="H27" s="1"/>
      <c r="I27" s="1"/>
      <c r="J27" s="1"/>
      <c r="K27" s="1">
        <v>1</v>
      </c>
      <c r="L27" s="1">
        <v>4</v>
      </c>
      <c r="M27" s="1">
        <v>1</v>
      </c>
      <c r="N27" s="1">
        <v>3</v>
      </c>
      <c r="O27" s="1">
        <v>1.5</v>
      </c>
      <c r="P27" s="1"/>
      <c r="Q27" s="1">
        <v>1</v>
      </c>
      <c r="R27" s="1"/>
      <c r="S27" s="1"/>
      <c r="T27" s="1"/>
      <c r="U27" s="1"/>
      <c r="V27" s="1"/>
      <c r="W27" s="1"/>
      <c r="X27" s="1"/>
      <c r="Y27" s="1"/>
      <c r="Z27" s="1">
        <v>0.5</v>
      </c>
      <c r="AA27" s="1"/>
      <c r="AB27" s="1"/>
      <c r="AC27" s="1"/>
      <c r="AD27" s="1">
        <v>0.5</v>
      </c>
      <c r="AE27" s="30">
        <v>0.5</v>
      </c>
      <c r="AF27" s="20">
        <f>SUM(Лист1!$C27:$AE27)</f>
        <v>13</v>
      </c>
    </row>
    <row r="28" spans="1:32" ht="15">
      <c r="A28" s="9">
        <v>20</v>
      </c>
      <c r="B28" s="10" t="s">
        <v>24</v>
      </c>
      <c r="C28" s="29"/>
      <c r="D28" s="1"/>
      <c r="E28" s="1"/>
      <c r="F28" s="1"/>
      <c r="G28" s="1"/>
      <c r="H28" s="1"/>
      <c r="I28" s="1"/>
      <c r="J28" s="1"/>
      <c r="K28" s="1"/>
      <c r="L28" s="1">
        <v>3</v>
      </c>
      <c r="M28" s="1">
        <v>0.5</v>
      </c>
      <c r="N28" s="1">
        <v>0.5</v>
      </c>
      <c r="O28" s="1">
        <v>1</v>
      </c>
      <c r="P28" s="1"/>
      <c r="Q28" s="1">
        <v>1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30"/>
      <c r="AF28" s="20">
        <f>SUM(Лист1!$C28:$AE28)</f>
        <v>6</v>
      </c>
    </row>
    <row r="29" spans="1:32" ht="15">
      <c r="A29" s="9">
        <v>21</v>
      </c>
      <c r="B29" s="10" t="s">
        <v>6</v>
      </c>
      <c r="C29" s="2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0"/>
      <c r="AF29" s="20">
        <f>SUM(Лист1!$C29:$AE29)</f>
        <v>0</v>
      </c>
    </row>
    <row r="30" spans="1:32" ht="15">
      <c r="A30" s="9">
        <v>22</v>
      </c>
      <c r="B30" s="10" t="s">
        <v>25</v>
      </c>
      <c r="C30" s="29"/>
      <c r="D30" s="1"/>
      <c r="E30" s="1"/>
      <c r="F30" s="1"/>
      <c r="G30" s="1">
        <v>2</v>
      </c>
      <c r="H30" s="1"/>
      <c r="I30" s="1"/>
      <c r="J30" s="1"/>
      <c r="K30" s="1"/>
      <c r="L30" s="1">
        <v>1.5</v>
      </c>
      <c r="M30" s="1">
        <v>1</v>
      </c>
      <c r="N30" s="1">
        <v>1.5</v>
      </c>
      <c r="O30" s="1">
        <v>3</v>
      </c>
      <c r="P30" s="1">
        <v>0.5</v>
      </c>
      <c r="Q30" s="1"/>
      <c r="R30" s="1">
        <v>1.5</v>
      </c>
      <c r="S30" s="1"/>
      <c r="T30" s="1"/>
      <c r="U30" s="1"/>
      <c r="V30" s="1"/>
      <c r="W30" s="1"/>
      <c r="X30" s="1"/>
      <c r="Y30" s="1">
        <v>1</v>
      </c>
      <c r="Z30" s="1"/>
      <c r="AA30" s="1">
        <v>2.5</v>
      </c>
      <c r="AB30" s="1"/>
      <c r="AC30" s="1"/>
      <c r="AD30" s="1"/>
      <c r="AE30" s="30">
        <v>0.5</v>
      </c>
      <c r="AF30" s="20">
        <f>SUM(Лист1!$C30:$AE30)</f>
        <v>15</v>
      </c>
    </row>
    <row r="31" spans="1:32" ht="15">
      <c r="A31" s="9">
        <v>23</v>
      </c>
      <c r="B31" s="10" t="s">
        <v>26</v>
      </c>
      <c r="C31" s="29"/>
      <c r="D31" s="1"/>
      <c r="E31" s="1"/>
      <c r="F31" s="1"/>
      <c r="G31" s="1"/>
      <c r="H31" s="1"/>
      <c r="I31" s="1">
        <v>0.5</v>
      </c>
      <c r="J31" s="1">
        <v>0.5</v>
      </c>
      <c r="K31" s="1">
        <v>1.5</v>
      </c>
      <c r="L31" s="1">
        <v>3</v>
      </c>
      <c r="M31" s="1">
        <v>0.5</v>
      </c>
      <c r="N31" s="1">
        <v>0.5</v>
      </c>
      <c r="O31" s="1">
        <v>3.5</v>
      </c>
      <c r="P31" s="1">
        <v>2</v>
      </c>
      <c r="Q31" s="1">
        <v>2.5</v>
      </c>
      <c r="R31" s="1">
        <v>1.5</v>
      </c>
      <c r="S31" s="1"/>
      <c r="T31" s="1"/>
      <c r="U31" s="1"/>
      <c r="V31" s="1"/>
      <c r="W31" s="1"/>
      <c r="X31" s="1"/>
      <c r="Y31" s="1"/>
      <c r="Z31" s="1">
        <v>0.5</v>
      </c>
      <c r="AA31" s="1"/>
      <c r="AB31" s="1"/>
      <c r="AC31" s="1"/>
      <c r="AD31" s="1"/>
      <c r="AE31" s="30">
        <v>0.5</v>
      </c>
      <c r="AF31" s="20">
        <f>SUM(Лист1!$C31:$AE31)</f>
        <v>17</v>
      </c>
    </row>
    <row r="32" spans="1:32" ht="15">
      <c r="A32" s="9">
        <v>24</v>
      </c>
      <c r="B32" s="10" t="s">
        <v>21</v>
      </c>
      <c r="C32" s="29"/>
      <c r="D32" s="1"/>
      <c r="E32" s="1"/>
      <c r="F32" s="1"/>
      <c r="G32" s="1"/>
      <c r="H32" s="1"/>
      <c r="I32" s="1"/>
      <c r="J32" s="1"/>
      <c r="K32" s="1">
        <v>0.5</v>
      </c>
      <c r="L32" s="1"/>
      <c r="M32" s="1"/>
      <c r="N32" s="1"/>
      <c r="O32" s="1">
        <v>2</v>
      </c>
      <c r="P32" s="1"/>
      <c r="Q32" s="1">
        <v>1</v>
      </c>
      <c r="R32" s="1">
        <v>1</v>
      </c>
      <c r="S32" s="1"/>
      <c r="T32" s="1"/>
      <c r="U32" s="1"/>
      <c r="V32" s="1"/>
      <c r="W32" s="1"/>
      <c r="X32" s="1"/>
      <c r="Y32" s="1">
        <v>1</v>
      </c>
      <c r="Z32" s="1"/>
      <c r="AA32" s="1"/>
      <c r="AB32" s="1"/>
      <c r="AC32" s="1"/>
      <c r="AD32" s="1"/>
      <c r="AE32" s="30"/>
      <c r="AF32" s="20">
        <f>SUM(Лист1!$C32:$AE32)</f>
        <v>5.5</v>
      </c>
    </row>
    <row r="33" spans="1:32" ht="15">
      <c r="A33" s="9">
        <v>25</v>
      </c>
      <c r="B33" s="10" t="s">
        <v>36</v>
      </c>
      <c r="C33" s="29"/>
      <c r="D33" s="1"/>
      <c r="E33" s="1"/>
      <c r="F33" s="1"/>
      <c r="G33" s="1">
        <v>0.5</v>
      </c>
      <c r="H33" s="1"/>
      <c r="I33" s="1"/>
      <c r="J33" s="1"/>
      <c r="K33" s="1"/>
      <c r="L33" s="1">
        <v>2</v>
      </c>
      <c r="M33" s="1">
        <v>0.5</v>
      </c>
      <c r="N33" s="1">
        <v>0.5</v>
      </c>
      <c r="O33" s="1">
        <v>4.5</v>
      </c>
      <c r="P33" s="1">
        <v>2</v>
      </c>
      <c r="Q33" s="1">
        <v>2</v>
      </c>
      <c r="R33" s="1">
        <v>2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0"/>
      <c r="AF33" s="20">
        <f>SUM(Лист1!$C33:$AE33)</f>
        <v>14</v>
      </c>
    </row>
    <row r="34" spans="1:32" ht="15">
      <c r="A34" s="9">
        <v>26</v>
      </c>
      <c r="B34" s="10" t="s">
        <v>37</v>
      </c>
      <c r="C34" s="29"/>
      <c r="D34" s="1"/>
      <c r="E34" s="1"/>
      <c r="F34" s="1"/>
      <c r="G34" s="1">
        <v>3</v>
      </c>
      <c r="H34" s="1"/>
      <c r="I34" s="1">
        <v>0.5</v>
      </c>
      <c r="J34" s="1">
        <v>0.5</v>
      </c>
      <c r="K34" s="1">
        <v>0.5</v>
      </c>
      <c r="L34" s="1">
        <v>4</v>
      </c>
      <c r="M34" s="1">
        <v>2.5</v>
      </c>
      <c r="N34" s="1">
        <v>3</v>
      </c>
      <c r="O34" s="1">
        <v>6.5</v>
      </c>
      <c r="P34" s="1"/>
      <c r="Q34" s="1">
        <v>1</v>
      </c>
      <c r="R34" s="1">
        <v>2</v>
      </c>
      <c r="S34" s="1"/>
      <c r="T34" s="1"/>
      <c r="U34" s="1"/>
      <c r="V34" s="1"/>
      <c r="W34" s="1"/>
      <c r="X34" s="1"/>
      <c r="Y34" s="1"/>
      <c r="Z34" s="1"/>
      <c r="AA34" s="1"/>
      <c r="AB34" s="1">
        <v>3</v>
      </c>
      <c r="AC34" s="1"/>
      <c r="AD34" s="1"/>
      <c r="AE34" s="30">
        <v>0.5</v>
      </c>
      <c r="AF34" s="20">
        <f>SUM(Лист1!$C34:$AE34)</f>
        <v>27</v>
      </c>
    </row>
    <row r="35" spans="1:32" ht="15">
      <c r="A35" s="9">
        <v>27</v>
      </c>
      <c r="B35" s="10" t="s">
        <v>16</v>
      </c>
      <c r="C35" s="29"/>
      <c r="D35" s="1"/>
      <c r="E35" s="1"/>
      <c r="F35" s="1"/>
      <c r="G35" s="1"/>
      <c r="H35" s="1"/>
      <c r="I35" s="1"/>
      <c r="J35" s="1"/>
      <c r="K35" s="1"/>
      <c r="L35" s="1">
        <v>1</v>
      </c>
      <c r="M35" s="1">
        <v>0.5</v>
      </c>
      <c r="N35" s="1"/>
      <c r="O35" s="1">
        <v>1</v>
      </c>
      <c r="P35" s="1"/>
      <c r="Q35" s="1">
        <v>1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0"/>
      <c r="AF35" s="20">
        <f>SUM(Лист1!$C35:$AE35)</f>
        <v>3.5</v>
      </c>
    </row>
    <row r="36" spans="1:32" ht="15">
      <c r="A36" s="9">
        <v>28</v>
      </c>
      <c r="B36" s="10" t="s">
        <v>32</v>
      </c>
      <c r="C36" s="29"/>
      <c r="D36" s="1"/>
      <c r="E36" s="1">
        <v>0.5</v>
      </c>
      <c r="F36" s="1"/>
      <c r="G36" s="1"/>
      <c r="H36" s="1">
        <v>0.5</v>
      </c>
      <c r="I36" s="1"/>
      <c r="J36" s="1"/>
      <c r="K36" s="1"/>
      <c r="L36" s="1">
        <v>1.5</v>
      </c>
      <c r="M36" s="1">
        <v>1</v>
      </c>
      <c r="N36" s="1"/>
      <c r="O36" s="1">
        <v>1.5</v>
      </c>
      <c r="P36" s="1"/>
      <c r="Q36" s="1"/>
      <c r="R36" s="1">
        <v>1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0">
        <v>1</v>
      </c>
      <c r="AF36" s="20">
        <f>SUM(Лист1!$C36:$AE36)</f>
        <v>7</v>
      </c>
    </row>
    <row r="37" spans="1:32" ht="15">
      <c r="A37" s="9">
        <v>29</v>
      </c>
      <c r="B37" s="10" t="s">
        <v>11</v>
      </c>
      <c r="C37" s="29"/>
      <c r="D37" s="1"/>
      <c r="E37" s="1"/>
      <c r="F37" s="1"/>
      <c r="G37" s="1"/>
      <c r="H37" s="1"/>
      <c r="I37" s="1"/>
      <c r="J37" s="1"/>
      <c r="K37" s="1"/>
      <c r="L37" s="1">
        <v>1</v>
      </c>
      <c r="M37" s="1"/>
      <c r="N37" s="1"/>
      <c r="O37" s="1"/>
      <c r="P37" s="1"/>
      <c r="Q37" s="1"/>
      <c r="R37" s="1"/>
      <c r="S37" s="1">
        <v>1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30"/>
      <c r="AF37" s="20">
        <f>SUM(Лист1!$C37:$AE37)</f>
        <v>2</v>
      </c>
    </row>
    <row r="38" spans="1:32" ht="15">
      <c r="A38" s="9">
        <v>30</v>
      </c>
      <c r="B38" s="10" t="s">
        <v>8</v>
      </c>
      <c r="C38" s="29"/>
      <c r="D38" s="1"/>
      <c r="E38" s="1"/>
      <c r="F38" s="1"/>
      <c r="G38" s="1">
        <v>1</v>
      </c>
      <c r="H38" s="1"/>
      <c r="I38" s="1"/>
      <c r="J38" s="1"/>
      <c r="K38" s="1"/>
      <c r="L38" s="1">
        <v>1.5</v>
      </c>
      <c r="M38" s="1">
        <v>0.5</v>
      </c>
      <c r="N38" s="1"/>
      <c r="O38" s="1"/>
      <c r="P38" s="1"/>
      <c r="Q38" s="1"/>
      <c r="R38" s="1">
        <v>1</v>
      </c>
      <c r="S38" s="1">
        <v>5</v>
      </c>
      <c r="T38" s="1">
        <v>1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30">
        <v>1</v>
      </c>
      <c r="AF38" s="20">
        <f>SUM(Лист1!$C38:$AE38)</f>
        <v>11</v>
      </c>
    </row>
    <row r="39" spans="1:32" ht="15">
      <c r="A39" s="9">
        <v>31</v>
      </c>
      <c r="B39" s="10" t="s">
        <v>17</v>
      </c>
      <c r="C39" s="29"/>
      <c r="D39" s="1"/>
      <c r="E39" s="1"/>
      <c r="F39" s="1"/>
      <c r="G39" s="1"/>
      <c r="H39" s="1"/>
      <c r="I39" s="1">
        <v>0.5</v>
      </c>
      <c r="J39" s="1">
        <v>0.5</v>
      </c>
      <c r="K39" s="1"/>
      <c r="L39" s="1">
        <v>0.5</v>
      </c>
      <c r="M39" s="1">
        <v>1</v>
      </c>
      <c r="N39" s="1">
        <v>0.5</v>
      </c>
      <c r="O39" s="1">
        <v>3</v>
      </c>
      <c r="P39" s="1">
        <v>2</v>
      </c>
      <c r="Q39" s="1">
        <v>1</v>
      </c>
      <c r="R39" s="1">
        <v>1.5</v>
      </c>
      <c r="S39" s="1"/>
      <c r="T39" s="1"/>
      <c r="U39" s="1"/>
      <c r="V39" s="1"/>
      <c r="W39" s="1"/>
      <c r="X39" s="1"/>
      <c r="Y39" s="1"/>
      <c r="Z39" s="1"/>
      <c r="AA39" s="1">
        <v>1</v>
      </c>
      <c r="AB39" s="1"/>
      <c r="AC39" s="1"/>
      <c r="AD39" s="1"/>
      <c r="AE39" s="30"/>
      <c r="AF39" s="20">
        <f>SUM(Лист1!$C39:$AE39)</f>
        <v>11.5</v>
      </c>
    </row>
    <row r="40" spans="1:32" ht="15">
      <c r="A40" s="9">
        <v>32</v>
      </c>
      <c r="B40" s="10" t="s">
        <v>18</v>
      </c>
      <c r="C40" s="29"/>
      <c r="D40" s="1"/>
      <c r="E40" s="1"/>
      <c r="F40" s="1"/>
      <c r="G40" s="1"/>
      <c r="H40" s="1"/>
      <c r="I40" s="1"/>
      <c r="J40" s="1"/>
      <c r="K40" s="1"/>
      <c r="L40" s="1">
        <v>1</v>
      </c>
      <c r="M40" s="1">
        <v>0.5</v>
      </c>
      <c r="N40" s="1"/>
      <c r="O40" s="1">
        <v>1.5</v>
      </c>
      <c r="P40" s="1"/>
      <c r="Q40" s="1">
        <v>1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>
        <v>2</v>
      </c>
      <c r="AC40" s="1"/>
      <c r="AD40" s="1"/>
      <c r="AE40" s="30"/>
      <c r="AF40" s="20">
        <f>SUM(Лист1!$C40:$AE40)</f>
        <v>6</v>
      </c>
    </row>
    <row r="41" spans="1:32" ht="15">
      <c r="A41" s="9">
        <v>33</v>
      </c>
      <c r="B41" s="10" t="s">
        <v>98</v>
      </c>
      <c r="C41" s="29"/>
      <c r="D41" s="1"/>
      <c r="E41" s="1"/>
      <c r="F41" s="1"/>
      <c r="G41" s="1">
        <v>1</v>
      </c>
      <c r="H41" s="1"/>
      <c r="I41" s="1">
        <v>0.5</v>
      </c>
      <c r="J41" s="1">
        <v>0.5</v>
      </c>
      <c r="K41" s="1"/>
      <c r="L41" s="1">
        <v>0.5</v>
      </c>
      <c r="M41" s="1">
        <v>0.5</v>
      </c>
      <c r="N41" s="1">
        <v>1.5</v>
      </c>
      <c r="O41" s="1">
        <v>6.5</v>
      </c>
      <c r="P41" s="1"/>
      <c r="Q41" s="1">
        <v>1</v>
      </c>
      <c r="R41" s="1">
        <v>2</v>
      </c>
      <c r="S41" s="1"/>
      <c r="T41" s="1"/>
      <c r="U41" s="1"/>
      <c r="V41" s="1">
        <v>1</v>
      </c>
      <c r="W41" s="1"/>
      <c r="X41" s="1"/>
      <c r="Y41" s="1"/>
      <c r="Z41" s="1">
        <v>1.5</v>
      </c>
      <c r="AA41" s="1">
        <v>1</v>
      </c>
      <c r="AB41" s="1"/>
      <c r="AC41" s="1"/>
      <c r="AD41" s="1"/>
      <c r="AE41" s="30">
        <v>1.5</v>
      </c>
      <c r="AF41" s="20">
        <f>SUM(Лист1!$C41:$AE41)</f>
        <v>19</v>
      </c>
    </row>
    <row r="42" spans="1:32" ht="15">
      <c r="A42" s="9">
        <v>34</v>
      </c>
      <c r="B42" s="10" t="s">
        <v>30</v>
      </c>
      <c r="C42" s="29">
        <v>1</v>
      </c>
      <c r="D42" s="1"/>
      <c r="E42" s="1"/>
      <c r="F42" s="1"/>
      <c r="G42" s="1"/>
      <c r="H42" s="1">
        <v>0.5</v>
      </c>
      <c r="I42" s="1">
        <v>0.5</v>
      </c>
      <c r="J42" s="1">
        <v>0.5</v>
      </c>
      <c r="K42" s="1">
        <v>2</v>
      </c>
      <c r="L42" s="1">
        <v>1</v>
      </c>
      <c r="M42" s="1"/>
      <c r="N42" s="1"/>
      <c r="O42" s="1"/>
      <c r="P42" s="1"/>
      <c r="Q42" s="1"/>
      <c r="R42" s="1">
        <v>2</v>
      </c>
      <c r="S42" s="1"/>
      <c r="T42" s="1"/>
      <c r="U42" s="1"/>
      <c r="V42" s="1"/>
      <c r="W42" s="1">
        <v>3</v>
      </c>
      <c r="X42" s="1"/>
      <c r="Y42" s="1"/>
      <c r="Z42" s="1"/>
      <c r="AA42" s="1">
        <v>0.5</v>
      </c>
      <c r="AB42" s="1"/>
      <c r="AC42" s="1"/>
      <c r="AD42" s="1"/>
      <c r="AE42" s="30"/>
      <c r="AF42" s="20">
        <f>SUM(Лист1!$C42:$AE42)</f>
        <v>11</v>
      </c>
    </row>
    <row r="43" spans="1:32" ht="15.75" thickBot="1">
      <c r="A43" s="11">
        <v>35</v>
      </c>
      <c r="B43" s="13" t="s">
        <v>10</v>
      </c>
      <c r="C43" s="31"/>
      <c r="D43" s="12"/>
      <c r="E43" s="12"/>
      <c r="F43" s="12"/>
      <c r="G43" s="12"/>
      <c r="H43" s="12"/>
      <c r="I43" s="12">
        <v>0.5</v>
      </c>
      <c r="J43" s="12">
        <v>0.5</v>
      </c>
      <c r="K43" s="12">
        <v>1</v>
      </c>
      <c r="L43" s="12"/>
      <c r="M43" s="12">
        <v>0.5</v>
      </c>
      <c r="N43" s="12">
        <v>1</v>
      </c>
      <c r="O43" s="12"/>
      <c r="P43" s="12">
        <v>1</v>
      </c>
      <c r="Q43" s="12"/>
      <c r="R43" s="12">
        <v>3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32"/>
      <c r="AF43" s="21">
        <f>SUM(Лист1!$C43:$AE43)</f>
        <v>7.5</v>
      </c>
    </row>
    <row r="44" spans="1:32" ht="30" customHeight="1" thickBot="1">
      <c r="A44" s="14"/>
      <c r="B44" s="17" t="s">
        <v>94</v>
      </c>
      <c r="C44" s="33">
        <f>SUBTOTAL(109,C9:C43)</f>
        <v>5.5</v>
      </c>
      <c r="D44" s="15">
        <f>SUBTOTAL(109,D9:D43)</f>
        <v>4</v>
      </c>
      <c r="E44" s="15">
        <f>SUBTOTAL(109,E9:E43)</f>
        <v>2.5</v>
      </c>
      <c r="F44" s="15">
        <f>SUBTOTAL(109,F9:F43)</f>
        <v>1</v>
      </c>
      <c r="G44" s="15">
        <f>SUBTOTAL(109,G9:G43)</f>
        <v>32</v>
      </c>
      <c r="H44" s="15">
        <f>SUBTOTAL(109,H9:H43)</f>
        <v>4.5</v>
      </c>
      <c r="I44" s="15">
        <f>SUBTOTAL(109,I9:I43)</f>
        <v>9</v>
      </c>
      <c r="J44" s="15">
        <f>SUBTOTAL(109,J9:J43)</f>
        <v>8</v>
      </c>
      <c r="K44" s="15">
        <f>SUBTOTAL(109,K9:K43)</f>
        <v>15.5</v>
      </c>
      <c r="L44" s="15">
        <f>SUBTOTAL(109,L9:L43)</f>
        <v>75</v>
      </c>
      <c r="M44" s="15">
        <f>SUBTOTAL(109,M9:M43)</f>
        <v>21.5</v>
      </c>
      <c r="N44" s="15">
        <f>SUBTOTAL(109,N9:N43)</f>
        <v>28.5</v>
      </c>
      <c r="O44" s="15">
        <f>SUBTOTAL(109,O9:O43)</f>
        <v>78</v>
      </c>
      <c r="P44" s="15">
        <f>SUBTOTAL(109,P9:P43)</f>
        <v>18.5</v>
      </c>
      <c r="Q44" s="15">
        <f>SUBTOTAL(109,Q9:Q43)</f>
        <v>29.5</v>
      </c>
      <c r="R44" s="15">
        <f>SUBTOTAL(109,R9:R43)</f>
        <v>51.5</v>
      </c>
      <c r="S44" s="15">
        <f>SUBTOTAL(109,S9:S43)</f>
        <v>29</v>
      </c>
      <c r="T44" s="15">
        <f>SUBTOTAL(109,T9:T43)</f>
        <v>7</v>
      </c>
      <c r="U44" s="15">
        <f>SUBTOTAL(109,U9:U43)</f>
        <v>3.5</v>
      </c>
      <c r="V44" s="15">
        <f>SUBTOTAL(109,V9:V43)</f>
        <v>3</v>
      </c>
      <c r="W44" s="15">
        <f>SUBTOTAL(109,W9:W43)</f>
        <v>4.5</v>
      </c>
      <c r="X44" s="15">
        <f>SUBTOTAL(109,X9:X43)</f>
        <v>1</v>
      </c>
      <c r="Y44" s="15">
        <f>SUBTOTAL(109,Y9:Y43)</f>
        <v>5.5</v>
      </c>
      <c r="Z44" s="15">
        <f>SUBTOTAL(109,Z9:Z43)</f>
        <v>7.5</v>
      </c>
      <c r="AA44" s="15">
        <f>SUBTOTAL(109,AA9:AA43)</f>
        <v>22</v>
      </c>
      <c r="AB44" s="15">
        <f>SUBTOTAL(109,AB9:AB43)</f>
        <v>47.5</v>
      </c>
      <c r="AC44" s="15">
        <f>SUBTOTAL(109,AC9:AC43)</f>
        <v>0.5</v>
      </c>
      <c r="AD44" s="15">
        <f>SUBTOTAL(109,AD9:AD43)</f>
        <v>2</v>
      </c>
      <c r="AE44" s="34">
        <f>SUBTOTAL(109,AE9:AE43)</f>
        <v>18.5</v>
      </c>
      <c r="AF44" s="22">
        <f>SUBTOTAL(109,AF9:AF43)</f>
        <v>536</v>
      </c>
    </row>
  </sheetData>
  <sheetProtection/>
  <mergeCells count="7">
    <mergeCell ref="A6:A7"/>
    <mergeCell ref="B6:B7"/>
    <mergeCell ref="C6:AE6"/>
    <mergeCell ref="AF6:AF7"/>
    <mergeCell ref="A2:AF2"/>
    <mergeCell ref="A3:AF3"/>
    <mergeCell ref="A4:A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user</cp:lastModifiedBy>
  <cp:lastPrinted>2011-06-21T04:50:24Z</cp:lastPrinted>
  <dcterms:created xsi:type="dcterms:W3CDTF">2010-05-20T16:38:21Z</dcterms:created>
  <dcterms:modified xsi:type="dcterms:W3CDTF">2012-04-06T09:56:32Z</dcterms:modified>
  <cp:category/>
  <cp:version/>
  <cp:contentType/>
  <cp:contentStatus/>
</cp:coreProperties>
</file>